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E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43" i="1"/>
  <c r="G43" i="1"/>
  <c r="F43" i="1"/>
</calcChain>
</file>

<file path=xl/sharedStrings.xml><?xml version="1.0" encoding="utf-8"?>
<sst xmlns="http://schemas.openxmlformats.org/spreadsheetml/2006/main" count="95" uniqueCount="89">
  <si>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</si>
  <si>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</si>
  <si>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</si>
  <si>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</si>
  <si>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</si>
  <si>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</si>
  <si>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</si>
  <si>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</si>
  <si>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</si>
  <si>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</si>
  <si>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</si>
  <si>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</si>
  <si>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</si>
  <si>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</si>
  <si>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</si>
  <si>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</si>
  <si>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</si>
  <si>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</si>
  <si>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</si>
  <si>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</si>
  <si>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</si>
  <si>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</si>
  <si>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</si>
  <si>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</si>
  <si>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</si>
  <si>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</si>
  <si>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</si>
  <si>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</si>
  <si>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</si>
  <si>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</si>
  <si>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</si>
  <si>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</si>
  <si>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</si>
  <si>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</si>
  <si>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</si>
  <si>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</si>
  <si>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</si>
  <si>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</si>
  <si>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</si>
  <si>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</si>
  <si>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</si>
  <si>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</si>
  <si>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</si>
  <si>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</si>
  <si>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</si>
  <si>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</si>
  <si>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</si>
  <si>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</si>
  <si>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</si>
  <si>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</si>
  <si>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</si>
  <si>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</si>
  <si>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</si>
  <si>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</si>
  <si>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</si>
  <si>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</si>
  <si>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</si>
  <si>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</si>
  <si>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</si>
  <si>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</si>
  <si>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</si>
  <si>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</si>
  <si>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</si>
  <si>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</si>
  <si>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</si>
  <si>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</si>
  <si>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</si>
  <si>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</si>
  <si>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</si>
  <si>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</si>
  <si>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</si>
  <si>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</si>
  <si>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</si>
  <si>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</si>
  <si>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</si>
  <si>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</si>
  <si>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</si>
  <si>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</si>
  <si>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</si>
  <si>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Porcentaje de superficie forestal con acciones de manejo y control de plagas
forestales.</t>
  </si>
  <si>
    <t>Programacion</t>
  </si>
  <si>
    <t>hectareas</t>
  </si>
  <si>
    <t>Nacional</t>
  </si>
  <si>
    <t>MIR 2021</t>
  </si>
  <si>
    <t>Porcentaje de superficie forestal con acciones de manejo y control de plagas forestales.</t>
  </si>
  <si>
    <t>Es la superficie forestal que cuenta con notificación para realizar acciones de manejo y control de plagas forestales programadas a realizarse en el periodo 2013 a t.</t>
  </si>
  <si>
    <t>Considera el total de la superficie (112,605,897.72) con vegetación forestal de bosques, selvas, matorral xerófilo y manglar, obtenida del shape de la superficie total con vegetación forestal de bosques, selvas y matorral xerófilo y manglar integrado a partir de la Carta de uso del suelo y vegetación serie VI de INEGI. Menos la superficie Bajo Manejo Forestal (6,200,640.57 ha) obtenida del SNGF y la Superficie con Pago por Servicios Ambientales (2,665,038.22 ha) proporcionada por la GSABCB. La cual se considera susceptible de afectación por plagas y enfermedades forestales en el país.</t>
  </si>
  <si>
    <t xml:space="preserve">Superficie en hectáreas con acciones de manejo y control de plagas forestales en el periodo 2013 al año t </t>
  </si>
  <si>
    <t>Superficie forestal nacional en hectáreas menos la superficie bajo manejo forestal y con cobertura de pago por servicios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</si>
</sst>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4" fontId="17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  <xf numFmtId="0" fontId="1" fillId="0" borderId="0" xfId="0" applyFont="1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P23" sqref="P23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4" t="s">
        <v>44</v>
      </c>
      <c r="D1" s="44"/>
      <c r="E1" s="44"/>
      <c r="F1" s="44"/>
      <c r="G1" s="44"/>
      <c r="H1" s="44"/>
      <c r="I1" s="44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</row>
    <row r="2" spans="1:255" ht="28.5">
      <c r="A2" s="37"/>
      <c r="B2" s="37"/>
      <c r="C2" s="44" t="s">
        <v>78</v>
      </c>
      <c r="D2" s="44"/>
      <c r="E2" s="44"/>
      <c r="F2" s="44"/>
      <c r="G2" s="44"/>
      <c r="H2" s="44"/>
      <c r="I2" s="44"/>
      <c r="J2" s="37"/>
      <c r="K2" s="12"/>
      <c r="L2" s="12"/>
    </row>
    <row r="3" spans="1:255" ht="23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255" ht="31.5" customHeight="1">
      <c r="A4" s="60" t="s">
        <v>83</v>
      </c>
      <c r="B4" s="60"/>
      <c r="C4" s="60"/>
      <c r="D4" s="60"/>
      <c r="E4" s="60"/>
      <c r="F4" s="60"/>
      <c r="G4" s="60"/>
      <c r="H4" s="60"/>
      <c r="I4" s="60"/>
      <c r="J4" s="60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48" t="s">
        <v>40</v>
      </c>
      <c r="C6" s="49"/>
      <c r="D6" s="50"/>
      <c r="G6" s="48" t="s">
        <v>39</v>
      </c>
      <c r="H6" s="49"/>
      <c r="I6" s="50"/>
      <c r="J6" s="34"/>
      <c r="K6" s="6"/>
      <c r="L6" s="6"/>
    </row>
    <row r="7" spans="1:255" ht="105" customHeight="1" thickBot="1">
      <c r="A7" s="6"/>
      <c r="B7" s="54" t="s">
        <v>84</v>
      </c>
      <c r="C7" s="55"/>
      <c r="D7" s="56"/>
      <c r="E7" s="28"/>
      <c r="G7" s="51" t="s">
        <v>87</v>
      </c>
      <c r="H7" s="52"/>
      <c r="I7" s="53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0</v>
      </c>
      <c r="I10" s="24">
        <f>SUM(D10:H10)</f>
        <v>0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301</v>
      </c>
      <c r="E11" s="13">
        <v>0</v>
      </c>
      <c r="F11" s="13">
        <v>0</v>
      </c>
      <c r="G11" s="13">
        <v>0</v>
      </c>
      <c r="H11" s="22">
        <v>312</v>
      </c>
      <c r="I11" s="25">
        <f t="shared" ref="I11:I42" si="0">SUM(D11:H11)</f>
        <v>613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1068.4000000000001</v>
      </c>
      <c r="E12" s="13">
        <v>0</v>
      </c>
      <c r="F12" s="13">
        <v>241</v>
      </c>
      <c r="G12" s="13">
        <v>396.21</v>
      </c>
      <c r="H12" s="22">
        <v>814.26</v>
      </c>
      <c r="I12" s="25">
        <f t="shared" si="0"/>
        <v>2519.87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200</v>
      </c>
      <c r="E14" s="14">
        <v>0</v>
      </c>
      <c r="F14" s="13">
        <v>0</v>
      </c>
      <c r="G14" s="13">
        <v>0</v>
      </c>
      <c r="H14" s="22">
        <v>100</v>
      </c>
      <c r="I14" s="25">
        <f t="shared" si="0"/>
        <v>300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318.77999999999997</v>
      </c>
      <c r="I16" s="25">
        <f t="shared" si="0"/>
        <v>318.77999999999997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220</v>
      </c>
      <c r="E19" s="13">
        <v>0</v>
      </c>
      <c r="F19" s="13">
        <v>0</v>
      </c>
      <c r="G19" s="13">
        <v>0</v>
      </c>
      <c r="H19" s="22">
        <v>30</v>
      </c>
      <c r="I19" s="25">
        <f t="shared" si="0"/>
        <v>250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190</v>
      </c>
      <c r="E20" s="13">
        <v>0</v>
      </c>
      <c r="F20" s="13">
        <v>0</v>
      </c>
      <c r="G20" s="13">
        <v>0</v>
      </c>
      <c r="H20" s="22">
        <v>0</v>
      </c>
      <c r="I20" s="25">
        <f t="shared" si="0"/>
        <v>190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7269.39</v>
      </c>
      <c r="E21" s="13">
        <v>0</v>
      </c>
      <c r="F21" s="13">
        <v>0</v>
      </c>
      <c r="G21" s="13">
        <v>77.55</v>
      </c>
      <c r="H21" s="22">
        <v>5150.1000000000004</v>
      </c>
      <c r="I21" s="25">
        <f t="shared" si="0"/>
        <v>12497.04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9.58</v>
      </c>
      <c r="E22" s="13">
        <v>0</v>
      </c>
      <c r="F22" s="13">
        <v>0</v>
      </c>
      <c r="G22" s="13">
        <v>12.21</v>
      </c>
      <c r="H22" s="22">
        <v>21.22</v>
      </c>
      <c r="I22" s="25">
        <f t="shared" si="0"/>
        <v>43.01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47.67</v>
      </c>
      <c r="I23" s="25">
        <f t="shared" si="0"/>
        <v>47.67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100</v>
      </c>
      <c r="E25" s="13">
        <v>0</v>
      </c>
      <c r="F25" s="13">
        <v>0</v>
      </c>
      <c r="G25" s="13">
        <v>0</v>
      </c>
      <c r="H25" s="22">
        <v>102.6</v>
      </c>
      <c r="I25" s="25">
        <f t="shared" si="0"/>
        <v>202.6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0</v>
      </c>
      <c r="H26" s="22">
        <v>0</v>
      </c>
      <c r="I26" s="25">
        <f t="shared" si="0"/>
        <v>0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434.01</v>
      </c>
      <c r="E27" s="13">
        <v>0</v>
      </c>
      <c r="F27" s="13">
        <v>0</v>
      </c>
      <c r="G27" s="13">
        <v>0</v>
      </c>
      <c r="H27" s="22">
        <v>443.66999999999996</v>
      </c>
      <c r="I27" s="25">
        <f t="shared" si="0"/>
        <v>877.68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16.690000000000001</v>
      </c>
      <c r="E28" s="14">
        <v>0</v>
      </c>
      <c r="F28" s="13">
        <v>0</v>
      </c>
      <c r="G28" s="13">
        <v>200</v>
      </c>
      <c r="H28" s="22">
        <v>75</v>
      </c>
      <c r="I28" s="25">
        <f t="shared" si="0"/>
        <v>291.69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1721.45</v>
      </c>
      <c r="E29" s="14">
        <v>13.47</v>
      </c>
      <c r="F29" s="13">
        <v>0</v>
      </c>
      <c r="G29" s="13">
        <v>8.81</v>
      </c>
      <c r="H29" s="22">
        <v>2309.15</v>
      </c>
      <c r="I29" s="25">
        <f t="shared" si="0"/>
        <v>4052.88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6.34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6.34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453.34999999999997</v>
      </c>
      <c r="E31" s="13">
        <v>0</v>
      </c>
      <c r="F31" s="13">
        <v>0</v>
      </c>
      <c r="G31" s="13">
        <v>100.57</v>
      </c>
      <c r="H31" s="22">
        <v>513.42000000000007</v>
      </c>
      <c r="I31" s="25">
        <f t="shared" si="0"/>
        <v>1067.3400000000001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120</v>
      </c>
      <c r="I32" s="25">
        <f t="shared" si="0"/>
        <v>120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176.45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176.45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0</v>
      </c>
      <c r="I36" s="25">
        <f t="shared" si="0"/>
        <v>0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22.71</v>
      </c>
      <c r="E38" s="14">
        <v>0</v>
      </c>
      <c r="F38" s="13">
        <v>38.67</v>
      </c>
      <c r="G38" s="13">
        <v>0</v>
      </c>
      <c r="H38" s="22">
        <v>152.38999999999999</v>
      </c>
      <c r="I38" s="25">
        <f t="shared" si="0"/>
        <v>213.76999999999998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119.45</v>
      </c>
      <c r="E39" s="13">
        <v>0</v>
      </c>
      <c r="F39" s="13">
        <v>0</v>
      </c>
      <c r="G39" s="13">
        <v>15.76</v>
      </c>
      <c r="H39" s="22">
        <v>277.02999999999997</v>
      </c>
      <c r="I39" s="25">
        <f t="shared" si="0"/>
        <v>412.24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57" t="s">
        <v>37</v>
      </c>
      <c r="C43" s="58"/>
      <c r="D43" s="15">
        <v>345025.73</v>
      </c>
      <c r="E43" s="15">
        <f>SUM(E10:E42)</f>
        <v>13.47</v>
      </c>
      <c r="F43" s="15">
        <f>SUM(F10:F42)</f>
        <v>279.67</v>
      </c>
      <c r="G43" s="15">
        <f>SUM(G10:G42)</f>
        <v>811.1099999999999</v>
      </c>
      <c r="H43" s="38">
        <f>SUM(H10:H42)</f>
        <v>10787.29</v>
      </c>
      <c r="I43" s="15">
        <v>356917.27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59"/>
      <c r="C45" s="59"/>
      <c r="D45" s="59"/>
      <c r="E45" s="59"/>
      <c r="F45" s="59"/>
      <c r="G45" s="59"/>
      <c r="H45" s="59"/>
      <c r="I45" s="59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5" t="s">
        <v>85</v>
      </c>
      <c r="D47" s="46"/>
      <c r="E47" s="46"/>
      <c r="F47" s="46"/>
      <c r="G47" s="46"/>
      <c r="H47" s="46"/>
      <c r="I47" s="47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I14" sqref="I14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3" t="s">
        <v>44</v>
      </c>
      <c r="E1" s="63"/>
      <c r="F1" s="63"/>
      <c r="G1" s="63"/>
      <c r="H1" s="41"/>
      <c r="I1" s="41"/>
      <c r="J1" s="1"/>
      <c r="K1" s="1"/>
      <c r="L1" s="1"/>
      <c r="M1" s="1"/>
      <c r="N1" s="1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</row>
    <row r="2" spans="1:248" ht="28.5">
      <c r="A2" s="37"/>
      <c r="B2" s="37"/>
      <c r="C2" s="37"/>
      <c r="D2" s="63" t="s">
        <v>78</v>
      </c>
      <c r="E2" s="63"/>
      <c r="F2" s="63"/>
      <c r="G2" s="63"/>
      <c r="H2" s="41"/>
      <c r="I2" s="41"/>
    </row>
    <row r="3" spans="1:248" ht="23.25">
      <c r="A3" s="61"/>
      <c r="B3" s="61"/>
      <c r="C3" s="61"/>
      <c r="D3" s="61"/>
      <c r="E3" s="61"/>
      <c r="F3" s="61"/>
      <c r="G3" s="61"/>
      <c r="H3" s="39"/>
      <c r="I3" s="39"/>
    </row>
    <row r="4" spans="1:248" ht="31.5" customHeight="1">
      <c r="A4" s="62" t="s">
        <v>83</v>
      </c>
      <c r="B4" s="62"/>
      <c r="C4" s="62"/>
      <c r="D4" s="62"/>
      <c r="E4" s="62"/>
      <c r="F4" s="62"/>
      <c r="G4" s="62"/>
      <c r="H4" s="40"/>
      <c r="I4" s="40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48" t="s">
        <v>40</v>
      </c>
      <c r="C6" s="49"/>
      <c r="D6" s="50"/>
      <c r="F6" s="48" t="s">
        <v>39</v>
      </c>
      <c r="G6" s="50"/>
      <c r="H6" s="66"/>
      <c r="I6" s="66"/>
    </row>
    <row r="7" spans="1:248" ht="93.75" customHeight="1" thickBot="1">
      <c r="A7" s="6"/>
      <c r="B7" s="54" t="s">
        <v>79</v>
      </c>
      <c r="C7" s="55"/>
      <c r="D7" s="56"/>
      <c r="F7" s="51" t="s">
        <v>88</v>
      </c>
      <c r="G7" s="53"/>
      <c r="H7" s="64"/>
      <c r="I7" s="64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80</v>
      </c>
      <c r="E10" s="10" t="s">
        <v>81</v>
      </c>
      <c r="F10" s="4"/>
      <c r="G10" s="4"/>
      <c r="H10" s="4"/>
      <c r="I10" s="4"/>
    </row>
    <row r="11" spans="1:248" ht="24.95" customHeight="1" thickBot="1">
      <c r="A11" s="5"/>
      <c r="D11" s="9" t="s">
        <v>82</v>
      </c>
      <c r="E11" s="42">
        <v>112605897.72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7" t="s">
        <v>86</v>
      </c>
      <c r="E14" s="68"/>
      <c r="F14" s="68"/>
      <c r="G14" s="69"/>
      <c r="H14" s="65"/>
      <c r="I14" s="65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70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123</cp:lastModifiedBy>
  <cp:lastPrinted>2022-02-01T18:58:02Z</cp:lastPrinted>
  <dcterms:created xsi:type="dcterms:W3CDTF">2018-09-20T16:57:53Z</dcterms:created>
  <dcterms:modified xsi:type="dcterms:W3CDTF">2022-02-01T18:59:15Z</dcterms:modified>
</cp:coreProperties>
</file>